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iMengdi\Desktop\"/>
    </mc:Choice>
  </mc:AlternateContent>
  <bookViews>
    <workbookView windowWidth="27945" windowHeight="11775" activeTab="6"/>
  </bookViews>
  <sheets>
    <sheet name="数媒23" sheetId="1" r:id="rId1"/>
    <sheet name="产品23" sheetId="2" r:id="rId2"/>
    <sheet name="视传23" sheetId="3" r:id="rId3"/>
    <sheet name="环设231" sheetId="4" r:id="rId4"/>
    <sheet name="环设232" sheetId="5" r:id="rId5"/>
    <sheet name="环设233" sheetId="6" r:id="rId6"/>
    <sheet name="动画23" sheetId="7" r:id="rId7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<sst xmlns="http://schemas.openxmlformats.org/spreadsheetml/2006/main" count="133" uniqueCount="86">
  <si>
    <t>序号</t>
  </si>
  <si>
    <t>学号</t>
  </si>
  <si>
    <t>姓名</t>
  </si>
  <si>
    <t>2023-2024学年</t>
  </si>
  <si>
    <t>2024-2025学年</t>
  </si>
  <si>
    <t>2025-2026学年</t>
  </si>
  <si>
    <t>综合综素成绩</t>
  </si>
  <si>
    <t>（折算后）</t>
  </si>
  <si>
    <t>朱子芊</t>
  </si>
  <si>
    <t>杨晓涵</t>
  </si>
  <si>
    <t>王艺涵</t>
  </si>
  <si>
    <t>吕雅鑫</t>
  </si>
  <si>
    <t>连琪雯</t>
  </si>
  <si>
    <t>王明悦</t>
  </si>
  <si>
    <t>张美怡</t>
  </si>
  <si>
    <t>陈姝怡</t>
  </si>
  <si>
    <t>王娅欣</t>
  </si>
  <si>
    <t>杜宸瑶</t>
  </si>
  <si>
    <t>肖嘉乐</t>
  </si>
  <si>
    <t>梁逸霏</t>
  </si>
  <si>
    <t>李虹乐</t>
  </si>
  <si>
    <t>陈朝瑞喆</t>
  </si>
  <si>
    <t>冯紫潼</t>
  </si>
  <si>
    <t>雷蕾</t>
  </si>
  <si>
    <t>张羽萌</t>
  </si>
  <si>
    <t>史纳华</t>
  </si>
  <si>
    <t>任笑璇</t>
  </si>
  <si>
    <t>姬翔</t>
  </si>
  <si>
    <t>李亚璐</t>
  </si>
  <si>
    <t>官睿捷</t>
  </si>
  <si>
    <t>钟宜霖</t>
  </si>
  <si>
    <t>孙载浦</t>
  </si>
  <si>
    <t>彭秦欣雨</t>
  </si>
  <si>
    <t>袁露</t>
  </si>
  <si>
    <t>·</t>
  </si>
  <si>
    <t>陈秋忆</t>
  </si>
  <si>
    <t>龙宇婷</t>
  </si>
  <si>
    <t>姜雨凡</t>
  </si>
  <si>
    <t>陈煦立</t>
  </si>
  <si>
    <t>殷新想</t>
  </si>
  <si>
    <t>于润馨</t>
  </si>
  <si>
    <t>陶欣怡</t>
  </si>
  <si>
    <t>林诗翔</t>
  </si>
  <si>
    <t>张康盛</t>
  </si>
  <si>
    <t>李家骏</t>
  </si>
  <si>
    <t>王心滢</t>
  </si>
  <si>
    <t>李佳琪</t>
  </si>
  <si>
    <t>李冰戈</t>
  </si>
  <si>
    <t>顾家聿</t>
  </si>
  <si>
    <t>吴嘉月</t>
  </si>
  <si>
    <t>简彬滨</t>
  </si>
  <si>
    <t>赵元榕</t>
  </si>
  <si>
    <t>王毅乔</t>
  </si>
  <si>
    <t>戴筠舒</t>
  </si>
  <si>
    <t>严梓玲</t>
  </si>
  <si>
    <t>段雨薇</t>
  </si>
  <si>
    <t>孙千尧</t>
  </si>
  <si>
    <t>胡福麟</t>
  </si>
  <si>
    <t>宋姬翔</t>
  </si>
  <si>
    <t>袁孟</t>
  </si>
  <si>
    <t>傅凯歆</t>
  </si>
  <si>
    <t>于之婷</t>
  </si>
  <si>
    <t>王艺博</t>
  </si>
  <si>
    <t>赵晨旭</t>
  </si>
  <si>
    <t>李涵</t>
  </si>
  <si>
    <t>杨子力</t>
  </si>
  <si>
    <t>戴佳仪</t>
  </si>
  <si>
    <t>穆佳瑞</t>
  </si>
  <si>
    <t>刘雯丽</t>
  </si>
  <si>
    <t>张依琳</t>
  </si>
  <si>
    <t>马琦</t>
  </si>
  <si>
    <t>黄蕴琳</t>
  </si>
  <si>
    <t>孙苗秀妍</t>
  </si>
  <si>
    <t>何跃文</t>
  </si>
  <si>
    <t>吴亭颐</t>
  </si>
  <si>
    <t>李钰晗</t>
  </si>
  <si>
    <t>王欣童</t>
  </si>
  <si>
    <t>王旭阳</t>
  </si>
  <si>
    <t>王馨</t>
  </si>
  <si>
    <t>唐雅妍</t>
  </si>
  <si>
    <t>刘宇萱</t>
  </si>
  <si>
    <t>康陈琳</t>
  </si>
  <si>
    <t>褚语桐</t>
  </si>
  <si>
    <t>刘琦</t>
  </si>
  <si>
    <t>全慧真</t>
  </si>
  <si>
    <t>张安睿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</si>
</sst>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等线"/>
      <charset val="134"/>
      <scheme val="minor"/>
    </font>
    <font>
      <sz val="12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zoomScale="114" zoomScaleNormal="114" workbookViewId="0">
      <selection activeCell="L10" sqref="L10"/>
    </sheetView>
  </sheetViews>
  <sheetFormatPr defaultColWidth="11" defaultRowHeight="15.75" outlineLevelCol="7"/>
  <cols>
    <col min="2" max="2" width="15.6666666666667" customWidth="1"/>
    <col min="3" max="3" width="10.8333333333333" style="2"/>
    <col min="4" max="4" width="14.8333333333333" style="2" customWidth="1"/>
    <col min="5" max="5" width="16" style="2" customWidth="1"/>
    <col min="6" max="6" width="16.8333333333333" style="2" customWidth="1"/>
    <col min="7" max="7" width="15" style="2" customWidth="1"/>
    <col min="8" max="8" width="12.6666666666667"/>
    <col min="10" max="10" width="12.6666666666667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1</v>
      </c>
      <c r="B2" s="1">
        <v>231401230</v>
      </c>
      <c r="C2" s="1" t="s">
        <v>8</v>
      </c>
      <c r="D2" s="1">
        <v>56.3</v>
      </c>
      <c r="E2" s="1">
        <v>68.25</v>
      </c>
      <c r="F2" s="1">
        <v>86.8</v>
      </c>
      <c r="G2" s="1">
        <v>70.43</v>
      </c>
      <c r="H2" s="1">
        <f>G2*0.1</f>
        <v>7.043</v>
      </c>
    </row>
    <row r="3" spans="1:8">
      <c r="A3" s="1">
        <v>5</v>
      </c>
      <c r="B3" s="1">
        <v>231401210</v>
      </c>
      <c r="C3" s="1" t="s">
        <v>9</v>
      </c>
      <c r="D3" s="1">
        <v>57</v>
      </c>
      <c r="E3" s="1">
        <v>67.42</v>
      </c>
      <c r="F3" s="1">
        <v>83.83</v>
      </c>
      <c r="G3" s="1">
        <v>69.42</v>
      </c>
      <c r="H3" s="1">
        <f t="shared" ref="H3:H13" si="0">G3*0.1</f>
        <v>6.942</v>
      </c>
    </row>
    <row r="4" spans="1:8">
      <c r="A4" s="1">
        <v>6</v>
      </c>
      <c r="B4" s="1">
        <v>231401213</v>
      </c>
      <c r="C4" s="1" t="s">
        <v>10</v>
      </c>
      <c r="D4" s="1">
        <v>51.45</v>
      </c>
      <c r="E4" s="1">
        <v>68</v>
      </c>
      <c r="F4" s="1">
        <v>84.15</v>
      </c>
      <c r="G4" s="1">
        <v>67.87</v>
      </c>
      <c r="H4" s="1">
        <f t="shared" si="0"/>
        <v>6.787</v>
      </c>
    </row>
    <row r="5" spans="1:8">
      <c r="A5" s="1">
        <v>8</v>
      </c>
      <c r="B5" s="1">
        <v>231401310</v>
      </c>
      <c r="C5" s="1" t="s">
        <v>11</v>
      </c>
      <c r="D5" s="1">
        <v>56.7</v>
      </c>
      <c r="E5" s="1">
        <v>67.94</v>
      </c>
      <c r="F5" s="1">
        <v>78.98</v>
      </c>
      <c r="G5" s="1">
        <v>67.87</v>
      </c>
      <c r="H5" s="1">
        <f t="shared" si="0"/>
        <v>6.787</v>
      </c>
    </row>
    <row r="6" spans="1:8">
      <c r="A6" s="1">
        <v>9</v>
      </c>
      <c r="B6" s="1">
        <v>231401329</v>
      </c>
      <c r="C6" s="1" t="s">
        <v>12</v>
      </c>
      <c r="D6" s="1">
        <v>48.9</v>
      </c>
      <c r="E6" s="1">
        <v>65.25</v>
      </c>
      <c r="F6" s="1">
        <v>71.62</v>
      </c>
      <c r="G6" s="1">
        <v>61.92</v>
      </c>
      <c r="H6" s="1">
        <f t="shared" si="0"/>
        <v>6.192</v>
      </c>
    </row>
    <row r="7" spans="1:8">
      <c r="A7" s="1">
        <v>12</v>
      </c>
      <c r="B7" s="1">
        <v>231401622</v>
      </c>
      <c r="C7" s="1" t="s">
        <v>13</v>
      </c>
      <c r="D7" s="1">
        <v>36.25</v>
      </c>
      <c r="E7" s="1">
        <v>58.88</v>
      </c>
      <c r="F7" s="1">
        <v>68.09</v>
      </c>
      <c r="G7" s="1">
        <v>54.41</v>
      </c>
      <c r="H7" s="1">
        <f t="shared" si="0"/>
        <v>5.441</v>
      </c>
    </row>
    <row r="8" spans="1:8">
      <c r="A8" s="1">
        <v>7</v>
      </c>
      <c r="B8" s="1">
        <v>231401217</v>
      </c>
      <c r="C8" s="1" t="s">
        <v>14</v>
      </c>
      <c r="D8" s="1">
        <v>45.85</v>
      </c>
      <c r="E8" s="1">
        <v>54.01</v>
      </c>
      <c r="F8" s="1">
        <v>54.09</v>
      </c>
      <c r="G8" s="1">
        <v>51.32</v>
      </c>
      <c r="H8" s="1">
        <f t="shared" si="0"/>
        <v>5.132</v>
      </c>
    </row>
    <row r="9" spans="1:8">
      <c r="A9" s="1">
        <v>2</v>
      </c>
      <c r="B9" s="1">
        <v>231401114</v>
      </c>
      <c r="C9" s="1" t="s">
        <v>15</v>
      </c>
      <c r="D9" s="1">
        <v>39.94</v>
      </c>
      <c r="E9" s="1">
        <v>50.04</v>
      </c>
      <c r="F9" s="1">
        <v>61.65</v>
      </c>
      <c r="G9" s="1">
        <v>50.54</v>
      </c>
      <c r="H9" s="1">
        <f t="shared" si="0"/>
        <v>5.054</v>
      </c>
    </row>
    <row r="10" spans="1:8">
      <c r="A10" s="1">
        <v>3</v>
      </c>
      <c r="B10" s="7">
        <v>231401128</v>
      </c>
      <c r="C10" s="8" t="s">
        <v>16</v>
      </c>
      <c r="D10" s="1">
        <v>41.45</v>
      </c>
      <c r="E10" s="1">
        <v>37.65</v>
      </c>
      <c r="F10" s="1">
        <v>42.5</v>
      </c>
      <c r="G10" s="1">
        <v>40.53</v>
      </c>
      <c r="H10" s="1">
        <f t="shared" si="0"/>
        <v>4.053</v>
      </c>
    </row>
    <row r="11" spans="1:8">
      <c r="A11" s="1">
        <v>10</v>
      </c>
      <c r="B11" s="1">
        <v>231401413</v>
      </c>
      <c r="C11" s="1" t="s">
        <v>17</v>
      </c>
      <c r="D11" s="1">
        <v>39.43</v>
      </c>
      <c r="E11" s="1">
        <v>32.9</v>
      </c>
      <c r="F11" s="1">
        <v>37.45</v>
      </c>
      <c r="G11" s="1">
        <v>36.59</v>
      </c>
      <c r="H11" s="1">
        <f t="shared" si="0"/>
        <v>3.659</v>
      </c>
    </row>
    <row r="12" spans="1:8">
      <c r="A12" s="1">
        <v>11</v>
      </c>
      <c r="B12" s="1">
        <v>231401607</v>
      </c>
      <c r="C12" s="1" t="s">
        <v>18</v>
      </c>
      <c r="D12" s="1">
        <v>29.25</v>
      </c>
      <c r="E12" s="1">
        <v>34.58</v>
      </c>
      <c r="F12" s="1">
        <v>36.15</v>
      </c>
      <c r="G12" s="1">
        <v>33.33</v>
      </c>
      <c r="H12" s="1">
        <f t="shared" si="0"/>
        <v>3.333</v>
      </c>
    </row>
    <row r="13" spans="1:8">
      <c r="A13" s="1">
        <v>4</v>
      </c>
      <c r="B13" s="1">
        <v>231401209</v>
      </c>
      <c r="C13" s="1" t="s">
        <v>19</v>
      </c>
      <c r="D13" s="1">
        <v>37.28</v>
      </c>
      <c r="E13" s="1">
        <v>36.83</v>
      </c>
      <c r="F13" s="1">
        <v>25.73</v>
      </c>
      <c r="G13" s="1">
        <v>33.28</v>
      </c>
      <c r="H13" s="1">
        <f t="shared" si="0"/>
        <v>3.328</v>
      </c>
    </row>
    <row r="14" spans="1:8">
      <c r="A14" s="2"/>
      <c r="B14" s="2"/>
    </row>
    <row r="15" spans="1:8">
      <c r="A15" s="2"/>
      <c r="B15" s="2"/>
    </row>
    <row r="16" spans="1:8">
      <c r="A16" s="2"/>
      <c r="B16" s="2"/>
    </row>
    <row r="17" spans="1:2">
      <c r="A17" s="2"/>
      <c r="B17" s="2"/>
    </row>
    <row r="18" spans="1:2">
      <c r="A18" s="2"/>
      <c r="B18" s="2"/>
    </row>
    <row r="19" spans="1:2">
      <c r="A19" s="2"/>
      <c r="B19" s="2"/>
    </row>
  </sheetData>
  <sortState ref="A1:K18">
    <sortCondition ref="G2" descending="1"/>
  </sortState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zoomScale="109" zoomScaleNormal="109" workbookViewId="0">
      <selection activeCell="I13" sqref="I13"/>
    </sheetView>
  </sheetViews>
  <sheetFormatPr defaultColWidth="11" defaultRowHeight="15.75" outlineLevelCol="7"/>
  <cols>
    <col min="2" max="2" width="15.6666666666667" customWidth="1"/>
    <col min="3" max="3" width="10.8333333333333" style="2"/>
    <col min="4" max="4" width="14.8333333333333" style="2" customWidth="1"/>
    <col min="5" max="5" width="16" style="2" customWidth="1"/>
    <col min="6" max="6" width="16.8333333333333" style="2" customWidth="1"/>
    <col min="7" max="7" width="15" style="2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1</v>
      </c>
      <c r="B2" s="1">
        <v>231401111</v>
      </c>
      <c r="C2" s="1" t="s">
        <v>20</v>
      </c>
      <c r="D2" s="1">
        <v>38.95</v>
      </c>
      <c r="E2" s="1">
        <v>24.75</v>
      </c>
      <c r="F2" s="1">
        <v>30.35</v>
      </c>
      <c r="G2" s="1">
        <v>31.35</v>
      </c>
      <c r="H2" s="1">
        <f>G2*0.1</f>
        <v>3.135</v>
      </c>
    </row>
    <row r="3" spans="1:8">
      <c r="A3" s="1">
        <v>2</v>
      </c>
      <c r="B3" s="1">
        <v>231401124</v>
      </c>
      <c r="C3" s="1" t="s">
        <v>21</v>
      </c>
      <c r="D3" s="1">
        <v>29.25</v>
      </c>
      <c r="E3" s="1">
        <v>25.49</v>
      </c>
      <c r="F3" s="1">
        <v>22.3</v>
      </c>
      <c r="G3" s="1">
        <v>25.68</v>
      </c>
      <c r="H3" s="1">
        <f t="shared" ref="H3:H15" si="0">G3*0.1</f>
        <v>2.568</v>
      </c>
    </row>
    <row r="4" spans="1:8">
      <c r="A4" s="1">
        <v>3</v>
      </c>
      <c r="B4" s="1">
        <v>231401125</v>
      </c>
      <c r="C4" s="1" t="s">
        <v>22</v>
      </c>
      <c r="D4" s="1">
        <v>32.95</v>
      </c>
      <c r="E4" s="1">
        <v>16.1</v>
      </c>
      <c r="F4" s="1">
        <v>25.4</v>
      </c>
      <c r="G4" s="1">
        <v>24.82</v>
      </c>
      <c r="H4" s="1">
        <f t="shared" si="0"/>
        <v>2.482</v>
      </c>
    </row>
    <row r="5" spans="1:8">
      <c r="A5" s="1">
        <v>4</v>
      </c>
      <c r="B5" s="1">
        <v>231401126</v>
      </c>
      <c r="C5" s="1" t="s">
        <v>23</v>
      </c>
      <c r="D5" s="1">
        <v>34.6</v>
      </c>
      <c r="E5" s="1">
        <v>44.75</v>
      </c>
      <c r="F5" s="1">
        <v>53.35</v>
      </c>
      <c r="G5" s="1">
        <v>44.23</v>
      </c>
      <c r="H5" s="1">
        <f t="shared" si="0"/>
        <v>4.423</v>
      </c>
    </row>
    <row r="6" spans="1:8">
      <c r="A6" s="1">
        <v>5</v>
      </c>
      <c r="B6" s="1">
        <v>231401129</v>
      </c>
      <c r="C6" s="1" t="s">
        <v>24</v>
      </c>
      <c r="D6" s="1">
        <v>39.5</v>
      </c>
      <c r="E6" s="1">
        <v>43.33</v>
      </c>
      <c r="F6" s="1">
        <v>42.7</v>
      </c>
      <c r="G6" s="1">
        <v>41.84</v>
      </c>
      <c r="H6" s="1">
        <f t="shared" si="0"/>
        <v>4.184</v>
      </c>
    </row>
    <row r="7" spans="1:8">
      <c r="A7" s="1">
        <v>6</v>
      </c>
      <c r="B7" s="1">
        <v>231401221</v>
      </c>
      <c r="C7" s="1" t="s">
        <v>25</v>
      </c>
      <c r="D7" s="1">
        <v>45.55</v>
      </c>
      <c r="E7" s="1">
        <v>53.43</v>
      </c>
      <c r="F7" s="1">
        <v>59.7</v>
      </c>
      <c r="G7" s="1">
        <v>52.89</v>
      </c>
      <c r="H7" s="1">
        <f t="shared" si="0"/>
        <v>5.289</v>
      </c>
    </row>
    <row r="8" spans="1:8">
      <c r="A8" s="1">
        <v>7</v>
      </c>
      <c r="B8" s="1">
        <v>231401307</v>
      </c>
      <c r="C8" s="1" t="s">
        <v>26</v>
      </c>
      <c r="D8" s="1">
        <v>42.8</v>
      </c>
      <c r="E8" s="1">
        <v>45.3</v>
      </c>
      <c r="F8" s="1">
        <v>75.2</v>
      </c>
      <c r="G8" s="1">
        <v>54.43</v>
      </c>
      <c r="H8" s="1">
        <f t="shared" si="0"/>
        <v>5.443</v>
      </c>
    </row>
    <row r="9" spans="1:8">
      <c r="A9" s="1">
        <v>8</v>
      </c>
      <c r="B9" s="1">
        <v>231401421</v>
      </c>
      <c r="C9" s="1" t="s">
        <v>27</v>
      </c>
      <c r="D9" s="1">
        <v>45.75</v>
      </c>
      <c r="E9" s="1">
        <v>43.83</v>
      </c>
      <c r="F9" s="1">
        <v>64.6</v>
      </c>
      <c r="G9" s="1">
        <v>51.39</v>
      </c>
      <c r="H9" s="1">
        <f t="shared" si="0"/>
        <v>5.139</v>
      </c>
    </row>
    <row r="10" spans="1:8">
      <c r="A10" s="1">
        <v>9</v>
      </c>
      <c r="B10" s="1">
        <v>231401422</v>
      </c>
      <c r="C10" s="1" t="s">
        <v>28</v>
      </c>
      <c r="D10" s="1">
        <v>36.8</v>
      </c>
      <c r="E10" s="1">
        <v>37.88</v>
      </c>
      <c r="F10" s="1">
        <v>62.35</v>
      </c>
      <c r="G10" s="1">
        <v>45.68</v>
      </c>
      <c r="H10" s="1">
        <f t="shared" si="0"/>
        <v>4.568</v>
      </c>
    </row>
    <row r="11" spans="1:8">
      <c r="A11" s="1">
        <v>10</v>
      </c>
      <c r="B11" s="1">
        <v>231401430</v>
      </c>
      <c r="C11" s="1" t="s">
        <v>29</v>
      </c>
      <c r="D11" s="1">
        <v>32.48</v>
      </c>
      <c r="E11" s="1">
        <v>24.1</v>
      </c>
      <c r="F11" s="1">
        <v>24.8</v>
      </c>
      <c r="G11" s="1">
        <v>27.13</v>
      </c>
      <c r="H11" s="1">
        <f t="shared" si="0"/>
        <v>2.713</v>
      </c>
    </row>
    <row r="12" spans="1:8">
      <c r="A12" s="1">
        <v>11</v>
      </c>
      <c r="B12" s="1">
        <v>231401506</v>
      </c>
      <c r="C12" s="1" t="s">
        <v>30</v>
      </c>
      <c r="D12" s="1">
        <v>35.33</v>
      </c>
      <c r="E12" s="1">
        <v>41</v>
      </c>
      <c r="F12" s="1">
        <v>51.45</v>
      </c>
      <c r="G12" s="1">
        <v>42.59</v>
      </c>
      <c r="H12" s="1">
        <f t="shared" si="0"/>
        <v>4.259</v>
      </c>
    </row>
    <row r="13" spans="1:8">
      <c r="A13" s="1">
        <v>12</v>
      </c>
      <c r="B13" s="1">
        <v>231401510</v>
      </c>
      <c r="C13" s="1" t="s">
        <v>31</v>
      </c>
      <c r="D13" s="1">
        <v>36.85</v>
      </c>
      <c r="E13" s="1">
        <v>40.5</v>
      </c>
      <c r="F13" s="1">
        <v>39.65</v>
      </c>
      <c r="G13" s="1">
        <v>39</v>
      </c>
      <c r="H13" s="1">
        <f t="shared" si="0"/>
        <v>3.9</v>
      </c>
    </row>
    <row r="14" spans="1:8">
      <c r="A14" s="1">
        <v>13</v>
      </c>
      <c r="B14" s="1">
        <v>231401519</v>
      </c>
      <c r="C14" s="1" t="s">
        <v>32</v>
      </c>
      <c r="D14" s="1">
        <v>31.86</v>
      </c>
      <c r="E14" s="1">
        <v>22.18</v>
      </c>
      <c r="F14" s="1">
        <v>22.3</v>
      </c>
      <c r="G14" s="1">
        <v>25.45</v>
      </c>
      <c r="H14" s="1">
        <f t="shared" si="0"/>
        <v>2.545</v>
      </c>
    </row>
    <row r="15" spans="1:8">
      <c r="A15" s="1">
        <v>14</v>
      </c>
      <c r="B15" s="1">
        <v>231401522</v>
      </c>
      <c r="C15" s="1" t="s">
        <v>33</v>
      </c>
      <c r="D15" s="1">
        <v>40</v>
      </c>
      <c r="E15" s="1">
        <v>44.85</v>
      </c>
      <c r="F15" s="1">
        <v>42.85</v>
      </c>
      <c r="G15" s="1">
        <v>42.57</v>
      </c>
      <c r="H15" s="1">
        <f t="shared" si="0"/>
        <v>4.257</v>
      </c>
    </row>
    <row r="16" spans="1:8">
      <c r="A16" s="2"/>
      <c r="B16" s="2"/>
    </row>
    <row r="17" spans="1:3">
      <c r="A17" s="2"/>
      <c r="B17" s="2"/>
    </row>
    <row r="18" spans="1:3">
      <c r="A18" s="2"/>
      <c r="B18" s="2"/>
    </row>
    <row r="19" spans="1:3">
      <c r="A19" s="2"/>
      <c r="B19" s="2"/>
    </row>
    <row r="23" spans="1:3">
      <c r="C23" s="2" t="s">
        <v>34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zoomScale="118" zoomScaleNormal="118" workbookViewId="0">
      <selection activeCell="K6" sqref="K6"/>
    </sheetView>
  </sheetViews>
  <sheetFormatPr defaultColWidth="11" defaultRowHeight="15.75" outlineLevelCol="7"/>
  <cols>
    <col min="3" max="3" width="10.8333333333333" style="2"/>
    <col min="4" max="4" width="17.8333333333333" style="2" customWidth="1"/>
    <col min="5" max="5" width="18" style="2" customWidth="1"/>
    <col min="6" max="7" width="17.5" style="2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1</v>
      </c>
      <c r="B2" s="1">
        <v>231401106</v>
      </c>
      <c r="C2" s="1" t="s">
        <v>35</v>
      </c>
      <c r="D2" s="1">
        <v>39.65</v>
      </c>
      <c r="E2" s="1">
        <v>56.3</v>
      </c>
      <c r="F2" s="1">
        <v>47.7</v>
      </c>
      <c r="G2" s="1">
        <v>47.88</v>
      </c>
      <c r="H2" s="1">
        <f>G2*0.1</f>
        <v>4.788</v>
      </c>
    </row>
    <row r="3" spans="1:8">
      <c r="A3" s="1">
        <v>2</v>
      </c>
      <c r="B3" s="1">
        <v>231401108</v>
      </c>
      <c r="C3" s="1" t="s">
        <v>36</v>
      </c>
      <c r="D3" s="1">
        <v>37.3</v>
      </c>
      <c r="E3" s="1">
        <v>47.15</v>
      </c>
      <c r="F3" s="1">
        <v>46.2</v>
      </c>
      <c r="G3" s="1">
        <v>43.55</v>
      </c>
      <c r="H3" s="1">
        <f t="shared" ref="H3:H8" si="0">G3*0.1</f>
        <v>4.355</v>
      </c>
    </row>
    <row r="4" spans="1:8">
      <c r="A4" s="1">
        <v>3</v>
      </c>
      <c r="B4" s="1">
        <v>231401211</v>
      </c>
      <c r="C4" s="1" t="s">
        <v>37</v>
      </c>
      <c r="D4" s="1">
        <v>40.85</v>
      </c>
      <c r="E4" s="1">
        <v>54.57</v>
      </c>
      <c r="F4" s="1">
        <v>78.53</v>
      </c>
      <c r="G4" s="1">
        <v>57.98</v>
      </c>
      <c r="H4" s="1">
        <f t="shared" si="0"/>
        <v>5.798</v>
      </c>
    </row>
    <row r="5" spans="1:8">
      <c r="A5" s="1">
        <v>4</v>
      </c>
      <c r="B5" s="1">
        <v>231401301</v>
      </c>
      <c r="C5" s="1" t="s">
        <v>38</v>
      </c>
      <c r="D5" s="1">
        <v>34.98</v>
      </c>
      <c r="E5" s="1">
        <v>32.53</v>
      </c>
      <c r="F5" s="1">
        <v>39.6</v>
      </c>
      <c r="G5" s="1">
        <v>35.7</v>
      </c>
      <c r="H5" s="1">
        <f t="shared" si="0"/>
        <v>3.57</v>
      </c>
    </row>
    <row r="6" spans="1:8">
      <c r="A6" s="1">
        <v>5</v>
      </c>
      <c r="B6" s="1">
        <v>231401304</v>
      </c>
      <c r="C6" s="1" t="s">
        <v>39</v>
      </c>
      <c r="D6" s="1">
        <v>50.28</v>
      </c>
      <c r="E6" s="1">
        <v>64.47</v>
      </c>
      <c r="F6" s="1">
        <v>77.05</v>
      </c>
      <c r="G6" s="1">
        <v>63.93</v>
      </c>
      <c r="H6" s="1">
        <f t="shared" si="0"/>
        <v>6.393</v>
      </c>
    </row>
    <row r="7" spans="1:8">
      <c r="A7" s="1">
        <v>6</v>
      </c>
      <c r="B7" s="1">
        <v>231401312</v>
      </c>
      <c r="C7" s="1" t="s">
        <v>40</v>
      </c>
      <c r="D7" s="1">
        <v>46.1</v>
      </c>
      <c r="E7" s="1">
        <v>51.15</v>
      </c>
      <c r="F7" s="1">
        <v>54.83</v>
      </c>
      <c r="G7" s="1">
        <v>50.69</v>
      </c>
      <c r="H7" s="1">
        <f t="shared" si="0"/>
        <v>5.069</v>
      </c>
    </row>
    <row r="8" spans="1:8">
      <c r="A8" s="1">
        <v>7</v>
      </c>
      <c r="B8" s="1">
        <v>231401319</v>
      </c>
      <c r="C8" s="1" t="s">
        <v>41</v>
      </c>
      <c r="D8" s="1">
        <v>35.95</v>
      </c>
      <c r="E8" s="1">
        <v>34.45</v>
      </c>
      <c r="F8" s="1">
        <v>31.3</v>
      </c>
      <c r="G8" s="1">
        <v>33.9</v>
      </c>
      <c r="H8" s="1">
        <f t="shared" si="0"/>
        <v>3.39</v>
      </c>
    </row>
    <row r="9" spans="1:8">
      <c r="A9" s="2"/>
      <c r="B9" s="2"/>
    </row>
    <row r="10" spans="1:8">
      <c r="A10" s="2"/>
      <c r="B10" s="2"/>
    </row>
    <row r="11" spans="1:8">
      <c r="A11" s="2"/>
      <c r="B11" s="2"/>
    </row>
    <row r="12" spans="1:8">
      <c r="A12" s="2"/>
      <c r="B12" s="2"/>
    </row>
    <row r="13" spans="1:8">
      <c r="A13" s="2"/>
      <c r="B13" s="2"/>
    </row>
    <row r="14" spans="1:8">
      <c r="A14" s="2"/>
      <c r="B14" s="2"/>
    </row>
    <row r="15" spans="1:8">
      <c r="A15" s="2"/>
      <c r="B15" s="2"/>
    </row>
    <row r="16" spans="1:8">
      <c r="A16" s="2"/>
      <c r="B16" s="2"/>
    </row>
    <row r="17" spans="1:2">
      <c r="A17" s="2"/>
      <c r="B17" s="2"/>
    </row>
    <row r="18" spans="1:2">
      <c r="A18" s="2"/>
      <c r="B18" s="2"/>
    </row>
    <row r="19" spans="1:2">
      <c r="A19" s="2"/>
      <c r="B19" s="2"/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K8" sqref="K8"/>
    </sheetView>
  </sheetViews>
  <sheetFormatPr defaultColWidth="11" defaultRowHeight="15.75" outlineLevelCol="7"/>
  <cols>
    <col min="3" max="3" width="10.8333333333333" style="2"/>
    <col min="4" max="4" width="17.8333333333333" style="2" customWidth="1"/>
    <col min="5" max="5" width="18" style="2" customWidth="1"/>
    <col min="6" max="7" width="17.5" style="2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1</v>
      </c>
      <c r="B2" s="1">
        <v>221701106</v>
      </c>
      <c r="C2" s="1" t="s">
        <v>42</v>
      </c>
      <c r="D2" s="1">
        <v>25.25</v>
      </c>
      <c r="E2" s="1">
        <v>33.35</v>
      </c>
      <c r="F2" s="1">
        <v>25.15</v>
      </c>
      <c r="G2" s="1">
        <v>27.92</v>
      </c>
      <c r="H2" s="1">
        <f>G2*0.1</f>
        <v>2.792</v>
      </c>
    </row>
    <row r="3" spans="1:8">
      <c r="A3" s="1">
        <v>2</v>
      </c>
      <c r="B3" s="1">
        <v>231401102</v>
      </c>
      <c r="C3" s="1" t="s">
        <v>43</v>
      </c>
      <c r="D3" s="1">
        <v>29.05</v>
      </c>
      <c r="E3" s="1">
        <v>29.78</v>
      </c>
      <c r="F3" s="1">
        <v>41.64</v>
      </c>
      <c r="G3" s="1">
        <v>33.49</v>
      </c>
      <c r="H3" s="1">
        <f t="shared" ref="H3:H11" si="0">G3*0.1</f>
        <v>3.349</v>
      </c>
    </row>
    <row r="4" spans="1:8">
      <c r="A4" s="1">
        <v>3</v>
      </c>
      <c r="B4" s="1">
        <v>231401103</v>
      </c>
      <c r="C4" s="1" t="s">
        <v>44</v>
      </c>
      <c r="D4" s="1">
        <v>46.56</v>
      </c>
      <c r="E4" s="1">
        <v>46.88</v>
      </c>
      <c r="F4" s="1">
        <v>55.7</v>
      </c>
      <c r="G4" s="1">
        <v>49.71</v>
      </c>
      <c r="H4" s="1">
        <f t="shared" si="0"/>
        <v>4.971</v>
      </c>
    </row>
    <row r="5" spans="1:8">
      <c r="A5" s="1">
        <v>4</v>
      </c>
      <c r="B5" s="1">
        <v>231401105</v>
      </c>
      <c r="C5" s="1" t="s">
        <v>45</v>
      </c>
      <c r="D5" s="1">
        <v>47.5</v>
      </c>
      <c r="E5" s="1">
        <v>45.33</v>
      </c>
      <c r="F5" s="1">
        <v>39.65</v>
      </c>
      <c r="G5" s="1">
        <v>44.16</v>
      </c>
      <c r="H5" s="1">
        <f t="shared" si="0"/>
        <v>4.416</v>
      </c>
    </row>
    <row r="6" spans="1:8">
      <c r="A6" s="1">
        <v>5</v>
      </c>
      <c r="B6" s="1">
        <v>231401123</v>
      </c>
      <c r="C6" s="1" t="s">
        <v>46</v>
      </c>
      <c r="D6" s="1">
        <v>34.4</v>
      </c>
      <c r="E6" s="1">
        <v>52.1</v>
      </c>
      <c r="F6" s="1">
        <v>54.05</v>
      </c>
      <c r="G6" s="1">
        <v>46.85</v>
      </c>
      <c r="H6" s="1">
        <f t="shared" si="0"/>
        <v>4.685</v>
      </c>
    </row>
    <row r="7" spans="1:8">
      <c r="A7" s="1">
        <v>6</v>
      </c>
      <c r="B7" s="1">
        <v>231401322</v>
      </c>
      <c r="C7" s="1" t="s">
        <v>47</v>
      </c>
      <c r="D7" s="1">
        <v>35</v>
      </c>
      <c r="E7" s="1">
        <v>25.05</v>
      </c>
      <c r="F7" s="1">
        <v>23.85</v>
      </c>
      <c r="G7" s="1">
        <v>29.97</v>
      </c>
      <c r="H7" s="1">
        <f t="shared" si="0"/>
        <v>2.997</v>
      </c>
    </row>
    <row r="8" spans="1:8">
      <c r="A8" s="1">
        <v>7</v>
      </c>
      <c r="B8" s="1">
        <v>231401502</v>
      </c>
      <c r="C8" s="1" t="s">
        <v>48</v>
      </c>
      <c r="D8" s="1">
        <v>38.65</v>
      </c>
      <c r="E8" s="1">
        <v>27.5</v>
      </c>
      <c r="F8" s="1">
        <v>0</v>
      </c>
      <c r="G8" s="1">
        <v>22.05</v>
      </c>
      <c r="H8" s="1">
        <f t="shared" si="0"/>
        <v>2.205</v>
      </c>
    </row>
    <row r="9" spans="1:8">
      <c r="A9" s="1">
        <v>8</v>
      </c>
      <c r="B9" s="1">
        <v>231401526</v>
      </c>
      <c r="C9" s="1" t="s">
        <v>49</v>
      </c>
      <c r="D9" s="1">
        <v>26.25</v>
      </c>
      <c r="E9" s="1">
        <v>24.19</v>
      </c>
      <c r="F9" s="1">
        <v>21</v>
      </c>
      <c r="G9" s="1">
        <v>23.81</v>
      </c>
      <c r="H9" s="1">
        <f t="shared" si="0"/>
        <v>2.381</v>
      </c>
    </row>
    <row r="10" spans="1:8">
      <c r="A10" s="1">
        <v>9</v>
      </c>
      <c r="B10" s="1">
        <v>231401529</v>
      </c>
      <c r="C10" s="1" t="s">
        <v>50</v>
      </c>
      <c r="D10" s="1">
        <v>36.17</v>
      </c>
      <c r="E10" s="1">
        <v>36.2</v>
      </c>
      <c r="F10" s="1">
        <v>44.09</v>
      </c>
      <c r="G10" s="1">
        <v>38.82</v>
      </c>
      <c r="H10" s="1">
        <f t="shared" si="0"/>
        <v>3.882</v>
      </c>
    </row>
    <row r="11" spans="1:8">
      <c r="A11" s="1">
        <v>10</v>
      </c>
      <c r="B11" s="1">
        <v>231401608</v>
      </c>
      <c r="C11" s="1" t="s">
        <v>51</v>
      </c>
      <c r="D11" s="1">
        <v>50.3</v>
      </c>
      <c r="E11" s="1">
        <v>50.15</v>
      </c>
      <c r="F11" s="1">
        <v>54.35</v>
      </c>
      <c r="G11" s="1">
        <v>51.6</v>
      </c>
      <c r="H11" s="1">
        <f t="shared" si="0"/>
        <v>5.16</v>
      </c>
    </row>
    <row r="12" spans="1:8">
      <c r="A12" s="2"/>
      <c r="B12" s="2"/>
    </row>
    <row r="13" spans="1:8">
      <c r="A13" s="2"/>
      <c r="B13" s="2"/>
    </row>
    <row r="14" spans="1:8">
      <c r="A14" s="2"/>
      <c r="B14" s="2"/>
    </row>
    <row r="15" spans="1:8">
      <c r="A15" s="2"/>
      <c r="B15" s="2"/>
    </row>
    <row r="16" spans="1:8">
      <c r="A16" s="2"/>
      <c r="B16" s="2"/>
    </row>
    <row r="17" spans="1:2">
      <c r="A17" s="2"/>
      <c r="B17" s="2"/>
    </row>
    <row r="18" spans="1:2">
      <c r="A18" s="2"/>
      <c r="B18" s="2"/>
    </row>
    <row r="19" spans="1:2">
      <c r="A19" s="2"/>
      <c r="B19" s="2"/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zoomScale="96" zoomScaleNormal="96" workbookViewId="0">
      <selection activeCell="K8" sqref="K8"/>
    </sheetView>
  </sheetViews>
  <sheetFormatPr defaultColWidth="11" defaultRowHeight="15.75" outlineLevelCol="7"/>
  <cols>
    <col min="4" max="4" width="15.3333333333333" customWidth="1"/>
    <col min="5" max="5" width="15.5" customWidth="1"/>
    <col min="6" max="6" width="14.6666666666667" customWidth="1"/>
    <col min="7" max="7" width="14.8333333333333" customWidth="1"/>
    <col min="8" max="8" width="12.6666666666667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3</v>
      </c>
      <c r="B2" s="1">
        <v>231401308</v>
      </c>
      <c r="C2" s="1" t="s">
        <v>52</v>
      </c>
      <c r="D2" s="1">
        <v>42.1</v>
      </c>
      <c r="E2" s="1">
        <v>43</v>
      </c>
      <c r="F2" s="1">
        <v>34.97</v>
      </c>
      <c r="G2" s="1">
        <v>40.02</v>
      </c>
      <c r="H2" s="1">
        <f>G2*0.1</f>
        <v>4.002</v>
      </c>
    </row>
    <row r="3" spans="1:8">
      <c r="A3" s="1">
        <v>10</v>
      </c>
      <c r="B3" s="1">
        <v>231401625</v>
      </c>
      <c r="C3" s="1" t="s">
        <v>53</v>
      </c>
      <c r="D3" s="1">
        <v>32.55</v>
      </c>
      <c r="E3" s="1">
        <v>33.9</v>
      </c>
      <c r="F3" s="1">
        <v>47.85</v>
      </c>
      <c r="G3" s="1">
        <v>38.1</v>
      </c>
      <c r="H3" s="1">
        <f t="shared" ref="H3:H11" si="0">G3*0.1</f>
        <v>3.81</v>
      </c>
    </row>
    <row r="4" spans="1:8">
      <c r="A4" s="1">
        <v>1</v>
      </c>
      <c r="B4" s="1">
        <v>231401208</v>
      </c>
      <c r="C4" s="1" t="s">
        <v>54</v>
      </c>
      <c r="D4" s="1">
        <v>35.2</v>
      </c>
      <c r="E4" s="1">
        <v>34.07</v>
      </c>
      <c r="F4" s="1">
        <v>33.6</v>
      </c>
      <c r="G4" s="1">
        <v>34.29</v>
      </c>
      <c r="H4" s="1">
        <f t="shared" si="0"/>
        <v>3.429</v>
      </c>
    </row>
    <row r="5" spans="1:8">
      <c r="A5" s="1">
        <v>9</v>
      </c>
      <c r="B5" s="1">
        <v>231401609</v>
      </c>
      <c r="C5" s="1" t="s">
        <v>55</v>
      </c>
      <c r="D5" s="1">
        <v>29.55</v>
      </c>
      <c r="E5" s="1">
        <v>33.9</v>
      </c>
      <c r="F5" s="1">
        <v>37.8</v>
      </c>
      <c r="G5" s="1">
        <v>33.75</v>
      </c>
      <c r="H5" s="1">
        <f t="shared" si="0"/>
        <v>3.375</v>
      </c>
    </row>
    <row r="6" spans="1:8">
      <c r="A6" s="1">
        <v>4</v>
      </c>
      <c r="B6" s="1">
        <v>231401408</v>
      </c>
      <c r="C6" s="1" t="s">
        <v>56</v>
      </c>
      <c r="D6" s="1">
        <v>38.25</v>
      </c>
      <c r="E6" s="1">
        <v>35.2</v>
      </c>
      <c r="F6" s="1">
        <v>25.05</v>
      </c>
      <c r="G6" s="1">
        <v>32.83</v>
      </c>
      <c r="H6" s="1">
        <f t="shared" si="0"/>
        <v>3.283</v>
      </c>
    </row>
    <row r="7" spans="1:8">
      <c r="A7" s="1">
        <v>8</v>
      </c>
      <c r="B7" s="1">
        <v>231401527</v>
      </c>
      <c r="C7" s="1" t="s">
        <v>57</v>
      </c>
      <c r="D7" s="1">
        <v>30.8</v>
      </c>
      <c r="E7" s="1">
        <v>28.85</v>
      </c>
      <c r="F7" s="1">
        <v>33.5</v>
      </c>
      <c r="G7" s="1">
        <v>31.05</v>
      </c>
      <c r="H7" s="1">
        <f t="shared" si="0"/>
        <v>3.105</v>
      </c>
    </row>
    <row r="8" spans="1:8">
      <c r="A8" s="1">
        <v>7</v>
      </c>
      <c r="B8" s="1">
        <v>231401513</v>
      </c>
      <c r="C8" s="1" t="s">
        <v>58</v>
      </c>
      <c r="D8" s="1">
        <v>38.35</v>
      </c>
      <c r="E8" s="1">
        <v>28.4</v>
      </c>
      <c r="F8" s="1">
        <v>22.75</v>
      </c>
      <c r="G8" s="1">
        <v>29.83</v>
      </c>
      <c r="H8" s="1">
        <f t="shared" si="0"/>
        <v>2.983</v>
      </c>
    </row>
    <row r="9" spans="1:8">
      <c r="A9" s="1">
        <v>2</v>
      </c>
      <c r="B9" s="1">
        <v>231401216</v>
      </c>
      <c r="C9" s="1" t="s">
        <v>59</v>
      </c>
      <c r="D9" s="1">
        <v>35</v>
      </c>
      <c r="E9" s="1">
        <v>25.44</v>
      </c>
      <c r="F9" s="1">
        <v>25.35</v>
      </c>
      <c r="G9" s="1">
        <v>28.6</v>
      </c>
      <c r="H9" s="1">
        <f t="shared" si="0"/>
        <v>2.86</v>
      </c>
    </row>
    <row r="10" spans="1:8">
      <c r="A10" s="1">
        <v>6</v>
      </c>
      <c r="B10" s="1">
        <v>231401420</v>
      </c>
      <c r="C10" s="1" t="s">
        <v>60</v>
      </c>
      <c r="D10" s="1">
        <v>44.35</v>
      </c>
      <c r="E10" s="1">
        <v>21.23</v>
      </c>
      <c r="F10" s="1">
        <v>18.75</v>
      </c>
      <c r="G10" s="1">
        <v>28.11</v>
      </c>
      <c r="H10" s="1">
        <f t="shared" si="0"/>
        <v>2.811</v>
      </c>
    </row>
    <row r="11" spans="1:8">
      <c r="A11" s="1">
        <v>5</v>
      </c>
      <c r="B11" s="1">
        <v>231401412</v>
      </c>
      <c r="C11" s="1" t="s">
        <v>61</v>
      </c>
      <c r="D11" s="1">
        <v>27.35</v>
      </c>
      <c r="E11" s="1">
        <v>26</v>
      </c>
      <c r="F11" s="1">
        <v>19.75</v>
      </c>
      <c r="G11" s="1">
        <v>24.37</v>
      </c>
      <c r="H11" s="1">
        <f t="shared" si="0"/>
        <v>2.437</v>
      </c>
    </row>
  </sheetData>
  <sortState ref="A2:G11">
    <sortCondition ref="G2" descending="1"/>
  </sortState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zoomScale="125" zoomScaleNormal="125" workbookViewId="0">
      <selection activeCell="K9" sqref="K9"/>
    </sheetView>
  </sheetViews>
  <sheetFormatPr defaultColWidth="11" defaultRowHeight="15.75" outlineLevelCol="7"/>
  <cols>
    <col min="2" max="2" width="10.8333333333333" style="3"/>
    <col min="4" max="4" width="18.3333333333333" customWidth="1"/>
    <col min="5" max="5" width="14.6666666666667" customWidth="1"/>
    <col min="6" max="6" width="15.1666666666667" customWidth="1"/>
    <col min="7" max="7" width="13.3333333333333" customWidth="1"/>
  </cols>
  <sheetData>
    <row r="1" spans="1:8">
      <c r="A1" s="1" t="s">
        <v>0</v>
      </c>
      <c r="B1" s="4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1</v>
      </c>
      <c r="B2" s="4">
        <v>231401117</v>
      </c>
      <c r="C2" s="1" t="s">
        <v>62</v>
      </c>
      <c r="D2" s="1">
        <v>37.3</v>
      </c>
      <c r="E2" s="1">
        <v>21</v>
      </c>
      <c r="F2" s="1">
        <v>18.75</v>
      </c>
      <c r="G2" s="1">
        <v>25.68</v>
      </c>
      <c r="H2" s="1">
        <f>G2*0.1</f>
        <v>2.568</v>
      </c>
    </row>
    <row r="3" spans="1:8">
      <c r="A3" s="1">
        <v>2</v>
      </c>
      <c r="B3" s="4">
        <v>231401323</v>
      </c>
      <c r="C3" s="1" t="s">
        <v>63</v>
      </c>
      <c r="D3" s="1">
        <v>34.1</v>
      </c>
      <c r="E3" s="1">
        <v>30</v>
      </c>
      <c r="F3" s="1">
        <v>31.95</v>
      </c>
      <c r="G3" s="1">
        <v>32.02</v>
      </c>
      <c r="H3" s="1">
        <f t="shared" ref="H3:H11" si="0">G3*0.1</f>
        <v>3.202</v>
      </c>
    </row>
    <row r="4" spans="1:8">
      <c r="A4" s="1">
        <v>3</v>
      </c>
      <c r="B4" s="4">
        <v>231401326</v>
      </c>
      <c r="C4" s="1" t="s">
        <v>64</v>
      </c>
      <c r="D4" s="1">
        <v>39.6</v>
      </c>
      <c r="E4" s="1">
        <v>36.4</v>
      </c>
      <c r="F4" s="1">
        <v>40.71</v>
      </c>
      <c r="G4" s="1">
        <v>38.9</v>
      </c>
      <c r="H4" s="1">
        <f t="shared" si="0"/>
        <v>3.89</v>
      </c>
    </row>
    <row r="5" spans="1:8">
      <c r="A5" s="1">
        <v>4</v>
      </c>
      <c r="B5" s="5">
        <v>231401402</v>
      </c>
      <c r="C5" s="6" t="s">
        <v>65</v>
      </c>
      <c r="D5" s="6">
        <v>35.35</v>
      </c>
      <c r="E5" s="6">
        <v>24.7</v>
      </c>
      <c r="F5" s="6">
        <v>0</v>
      </c>
      <c r="G5" s="6">
        <v>20.02</v>
      </c>
      <c r="H5" s="1">
        <f t="shared" si="0"/>
        <v>2.002</v>
      </c>
    </row>
    <row r="6" spans="1:8">
      <c r="A6" s="1">
        <v>5</v>
      </c>
      <c r="B6" s="4">
        <v>231401407</v>
      </c>
      <c r="C6" s="1" t="s">
        <v>66</v>
      </c>
      <c r="D6" s="1">
        <v>28.8</v>
      </c>
      <c r="E6" s="1">
        <v>33.34</v>
      </c>
      <c r="F6" s="1">
        <v>33.15</v>
      </c>
      <c r="G6" s="1">
        <v>31.76</v>
      </c>
      <c r="H6" s="1">
        <f t="shared" si="0"/>
        <v>3.176</v>
      </c>
    </row>
    <row r="7" spans="1:8">
      <c r="A7" s="1">
        <v>6</v>
      </c>
      <c r="B7" s="4">
        <v>231401410</v>
      </c>
      <c r="C7" s="1" t="s">
        <v>67</v>
      </c>
      <c r="D7" s="1">
        <v>29.48</v>
      </c>
      <c r="E7" s="1">
        <v>22.55</v>
      </c>
      <c r="F7" s="1">
        <v>19.95</v>
      </c>
      <c r="G7" s="1">
        <v>23.99</v>
      </c>
      <c r="H7" s="1">
        <f t="shared" si="0"/>
        <v>2.399</v>
      </c>
    </row>
    <row r="8" spans="1:8">
      <c r="A8" s="1">
        <v>7</v>
      </c>
      <c r="B8" s="4">
        <v>231401411</v>
      </c>
      <c r="C8" s="1" t="s">
        <v>68</v>
      </c>
      <c r="D8" s="1">
        <v>33.65</v>
      </c>
      <c r="E8" s="1">
        <v>19.05</v>
      </c>
      <c r="F8" s="1">
        <v>33.92</v>
      </c>
      <c r="G8" s="1">
        <v>28.87</v>
      </c>
      <c r="H8" s="1">
        <f t="shared" si="0"/>
        <v>2.887</v>
      </c>
    </row>
    <row r="9" spans="1:8">
      <c r="A9" s="1">
        <v>8</v>
      </c>
      <c r="B9" s="4">
        <v>231401512</v>
      </c>
      <c r="C9" s="1" t="s">
        <v>69</v>
      </c>
      <c r="D9" s="1">
        <v>42.2</v>
      </c>
      <c r="E9" s="1">
        <v>27.35</v>
      </c>
      <c r="F9" s="1">
        <v>20.65</v>
      </c>
      <c r="G9" s="1">
        <v>30.07</v>
      </c>
      <c r="H9" s="1">
        <f t="shared" si="0"/>
        <v>3.007</v>
      </c>
    </row>
    <row r="10" spans="1:8">
      <c r="A10" s="1">
        <v>9</v>
      </c>
      <c r="B10" s="4">
        <v>231401514</v>
      </c>
      <c r="C10" s="1" t="s">
        <v>70</v>
      </c>
      <c r="D10" s="1">
        <v>36.55</v>
      </c>
      <c r="E10" s="1">
        <v>39.85</v>
      </c>
      <c r="F10" s="1">
        <v>25</v>
      </c>
      <c r="G10" s="1">
        <v>33.8</v>
      </c>
      <c r="H10" s="1">
        <f t="shared" si="0"/>
        <v>3.38</v>
      </c>
    </row>
    <row r="11" spans="1:8">
      <c r="A11" s="1">
        <v>10</v>
      </c>
      <c r="B11" s="4">
        <v>231401515</v>
      </c>
      <c r="C11" s="1" t="s">
        <v>71</v>
      </c>
      <c r="D11" s="1">
        <v>24.85</v>
      </c>
      <c r="E11" s="1">
        <v>23.1</v>
      </c>
      <c r="F11" s="1">
        <v>24.9</v>
      </c>
      <c r="G11" s="1">
        <v>24.28</v>
      </c>
      <c r="H11" s="1">
        <f t="shared" si="0"/>
        <v>2.428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zoomScale="111" zoomScaleNormal="111" workbookViewId="0">
      <selection activeCell="J6" sqref="J6"/>
    </sheetView>
  </sheetViews>
  <sheetFormatPr defaultColWidth="11" defaultRowHeight="15.75" outlineLevelCol="6"/>
  <cols>
    <col min="2" max="2" width="14.8333333333333" customWidth="1"/>
    <col min="3" max="3" width="12.3333333333333" customWidth="1"/>
    <col min="4" max="4" width="16.1666666666667" customWidth="1"/>
    <col min="5" max="5" width="17" customWidth="1"/>
    <col min="6" max="6" width="16.5" customWidth="1"/>
    <col min="7" max="7" width="18.8333333333333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</v>
      </c>
      <c r="B2" s="1">
        <v>221406109</v>
      </c>
      <c r="C2" s="1" t="s">
        <v>72</v>
      </c>
      <c r="D2" s="1">
        <v>24.15</v>
      </c>
      <c r="E2" s="1">
        <v>24.05</v>
      </c>
      <c r="F2" s="1">
        <v>19.8</v>
      </c>
      <c r="G2" s="1">
        <v>22.67</v>
      </c>
    </row>
    <row r="3" spans="1:7">
      <c r="A3" s="1">
        <v>2</v>
      </c>
      <c r="B3" s="1">
        <v>231406108</v>
      </c>
      <c r="C3" s="1" t="s">
        <v>73</v>
      </c>
      <c r="D3" s="1">
        <v>24.38</v>
      </c>
      <c r="E3" s="1">
        <v>27.45</v>
      </c>
      <c r="F3" s="1">
        <v>20.55</v>
      </c>
      <c r="G3" s="1">
        <v>24.13</v>
      </c>
    </row>
    <row r="4" spans="1:7">
      <c r="A4" s="1">
        <v>3</v>
      </c>
      <c r="B4" s="1">
        <v>231406109</v>
      </c>
      <c r="C4" s="1" t="s">
        <v>74</v>
      </c>
      <c r="D4" s="1">
        <v>35.63</v>
      </c>
      <c r="E4" s="1">
        <v>30.45</v>
      </c>
      <c r="F4" s="1">
        <v>19.75</v>
      </c>
      <c r="G4" s="1">
        <v>28.61</v>
      </c>
    </row>
    <row r="5" spans="1:7">
      <c r="A5" s="1">
        <v>4</v>
      </c>
      <c r="B5" s="1">
        <v>231406114</v>
      </c>
      <c r="C5" s="1" t="s">
        <v>75</v>
      </c>
      <c r="D5" s="1">
        <v>33.1</v>
      </c>
      <c r="E5" s="1">
        <v>32.98</v>
      </c>
      <c r="F5" s="1">
        <v>23.55</v>
      </c>
      <c r="G5" s="1">
        <v>29.88</v>
      </c>
    </row>
    <row r="6" spans="1:7">
      <c r="A6" s="1">
        <v>5</v>
      </c>
      <c r="B6" s="1">
        <v>231406115</v>
      </c>
      <c r="C6" s="1" t="s">
        <v>76</v>
      </c>
      <c r="D6" s="1">
        <v>24.15</v>
      </c>
      <c r="E6" s="1">
        <v>25.3</v>
      </c>
      <c r="F6" s="1">
        <v>18.75</v>
      </c>
      <c r="G6" s="1">
        <v>22.73</v>
      </c>
    </row>
    <row r="7" spans="1:7">
      <c r="A7" s="1">
        <v>6</v>
      </c>
      <c r="B7" s="1">
        <v>231406118</v>
      </c>
      <c r="C7" s="1" t="s">
        <v>77</v>
      </c>
      <c r="D7" s="1">
        <v>35.55</v>
      </c>
      <c r="E7" s="1">
        <v>27.2</v>
      </c>
      <c r="F7" s="1">
        <v>19.1</v>
      </c>
      <c r="G7" s="1">
        <v>27.28</v>
      </c>
    </row>
    <row r="8" spans="1:7">
      <c r="A8" s="1">
        <v>7</v>
      </c>
      <c r="B8" s="1">
        <v>231406119</v>
      </c>
      <c r="C8" s="1" t="s">
        <v>78</v>
      </c>
      <c r="D8" s="1">
        <v>29.85</v>
      </c>
      <c r="E8" s="1">
        <v>27.95</v>
      </c>
      <c r="F8" s="1">
        <v>39.53</v>
      </c>
      <c r="G8" s="1">
        <v>32.44</v>
      </c>
    </row>
    <row r="9" spans="1:7">
      <c r="A9" s="1">
        <v>8</v>
      </c>
      <c r="B9" s="1">
        <v>231406120</v>
      </c>
      <c r="C9" s="1" t="s">
        <v>79</v>
      </c>
      <c r="D9" s="1">
        <v>33.1</v>
      </c>
      <c r="E9" s="1">
        <v>30.05</v>
      </c>
      <c r="F9" s="1">
        <v>17.75</v>
      </c>
      <c r="G9" s="1">
        <v>26.97</v>
      </c>
    </row>
    <row r="10" spans="1:7">
      <c r="A10" s="1">
        <v>9</v>
      </c>
      <c r="B10" s="1">
        <v>231406121</v>
      </c>
      <c r="C10" s="1" t="s">
        <v>80</v>
      </c>
      <c r="D10" s="1">
        <v>38.95</v>
      </c>
      <c r="E10" s="1">
        <v>37.53</v>
      </c>
      <c r="F10" s="1">
        <v>35.83</v>
      </c>
      <c r="G10" s="1">
        <v>37.44</v>
      </c>
    </row>
    <row r="11" spans="1:7">
      <c r="A11" s="1">
        <v>10</v>
      </c>
      <c r="B11" s="1">
        <v>231406123</v>
      </c>
      <c r="C11" s="1" t="s">
        <v>81</v>
      </c>
      <c r="D11" s="1">
        <v>35.3</v>
      </c>
      <c r="E11" s="1">
        <v>33.6</v>
      </c>
      <c r="F11" s="1">
        <v>33</v>
      </c>
      <c r="G11" s="1">
        <v>33.97</v>
      </c>
    </row>
    <row r="12" spans="1:7">
      <c r="A12" s="1">
        <v>11</v>
      </c>
      <c r="B12" s="1">
        <v>231406124</v>
      </c>
      <c r="C12" s="1" t="s">
        <v>82</v>
      </c>
      <c r="D12" s="1">
        <v>38.9</v>
      </c>
      <c r="E12" s="1">
        <v>36.59</v>
      </c>
      <c r="F12" s="1">
        <v>29.85</v>
      </c>
      <c r="G12" s="1">
        <v>35.11</v>
      </c>
    </row>
    <row r="13" spans="1:7">
      <c r="A13" s="1">
        <v>12</v>
      </c>
      <c r="B13" s="1">
        <v>231406125</v>
      </c>
      <c r="C13" s="1" t="s">
        <v>83</v>
      </c>
      <c r="D13" s="1">
        <v>34.15</v>
      </c>
      <c r="E13" s="1">
        <v>27.6</v>
      </c>
      <c r="F13" s="1">
        <v>42.63</v>
      </c>
      <c r="G13" s="1">
        <v>34.79</v>
      </c>
    </row>
    <row r="14" spans="1:7">
      <c r="A14" s="1">
        <v>13</v>
      </c>
      <c r="B14" s="1">
        <v>231406129</v>
      </c>
      <c r="C14" s="1" t="s">
        <v>84</v>
      </c>
      <c r="D14" s="1">
        <v>37.2</v>
      </c>
      <c r="E14" s="1">
        <v>30.07</v>
      </c>
      <c r="F14" s="1">
        <v>43.08</v>
      </c>
      <c r="G14" s="1">
        <v>36.78</v>
      </c>
    </row>
    <row r="15" spans="1:7">
      <c r="A15" s="1">
        <v>14</v>
      </c>
      <c r="B15" s="1">
        <v>231406130</v>
      </c>
      <c r="C15" s="1" t="s">
        <v>85</v>
      </c>
      <c r="D15" s="1">
        <v>31.03</v>
      </c>
      <c r="E15" s="1">
        <v>35.65</v>
      </c>
      <c r="F15" s="1">
        <v>22.8</v>
      </c>
      <c r="G15" s="1">
        <v>29.83</v>
      </c>
    </row>
    <row r="16" spans="1:7">
      <c r="E16" s="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数媒23</vt:lpstr>
      <vt:lpstr>产品23</vt:lpstr>
      <vt:lpstr>视传23</vt:lpstr>
      <vt:lpstr>环设231</vt:lpstr>
      <vt:lpstr>环设232</vt:lpstr>
      <vt:lpstr>环设233</vt:lpstr>
      <vt:lpstr>动画23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a14370</dc:creator>
  <cp:lastModifiedBy>王艺婷</cp:lastModifiedBy>
  <dcterms:created xsi:type="dcterms:W3CDTF">2026-09-05T16:30:00Z</dcterms:created>
  <dcterms:modified xsi:type="dcterms:W3CDTF">2026-09-07T01:47:42Z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CalculationRule">
    <vt:i4>0</vt:i4>
  </property>
  <property fmtid="{D5CDD505-2E9C-101B-9397-08002B2CF9AE}" pid="4" name="ICV">
    <vt:lpwstr>8D743BF788B5E0FB682A9D6A02920E23_43</vt:lpwstr>
  </property>
</Properties>
</file>